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orecard" sheetId="1" state="visible" r:id="rId1"/>
    <sheet name="Instructions" sheetId="2" state="visible" r:id="rId2"/>
  </sheets>
  <definedNames>
    <definedName name="_xlnm._FilterDatabase" localSheetId="0" hidden="1">'Scorecard'!$A$1:$J$11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1182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2" customWidth="1" min="2" max="2"/>
    <col width="12" customWidth="1" min="3" max="3"/>
    <col width="14" customWidth="1" min="4" max="4"/>
    <col width="14" customWidth="1" min="5" max="5"/>
    <col width="14" customWidth="1" min="6" max="6"/>
    <col width="12" customWidth="1" min="7" max="7"/>
    <col width="14" customWidth="1" min="8" max="8"/>
    <col width="48" customWidth="1" min="9" max="9"/>
    <col width="24" customWidth="1" min="10" max="10"/>
  </cols>
  <sheetData>
    <row r="1">
      <c r="A1" s="1" t="inlineStr">
        <is>
          <t>Category</t>
        </is>
      </c>
      <c r="B1" s="1" t="inlineStr">
        <is>
          <t>Metric</t>
        </is>
      </c>
      <c r="C1" s="1" t="inlineStr">
        <is>
          <t>Weight (%)</t>
        </is>
      </c>
      <c r="D1" s="1" t="inlineStr">
        <is>
          <t>Baseline</t>
        </is>
      </c>
      <c r="E1" s="1" t="inlineStr">
        <is>
          <t>Target</t>
        </is>
      </c>
      <c r="F1" s="1" t="inlineStr">
        <is>
          <t>Actual</t>
        </is>
      </c>
      <c r="G1" s="1" t="inlineStr">
        <is>
          <t>Score (1-5)</t>
        </is>
      </c>
      <c r="H1" s="1" t="inlineStr">
        <is>
          <t>Weighted Score</t>
        </is>
      </c>
      <c r="I1" s="1" t="inlineStr">
        <is>
          <t>Evidence Source</t>
        </is>
      </c>
      <c r="J1" s="1" t="inlineStr">
        <is>
          <t>Notes</t>
        </is>
      </c>
    </row>
    <row r="2">
      <c r="A2" t="inlineStr">
        <is>
          <t>Operations</t>
        </is>
      </c>
      <c r="B2" t="inlineStr">
        <is>
          <t>Patrol proof completeness</t>
        </is>
      </c>
      <c r="C2" t="n">
        <v>12</v>
      </c>
      <c r="D2" t="inlineStr"/>
      <c r="E2" t="inlineStr"/>
      <c r="F2" t="inlineStr"/>
      <c r="G2" t="inlineStr"/>
      <c r="H2">
        <f>IF(G2="","",C2*G2/5)</f>
        <v/>
      </c>
      <c r="I2" t="inlineStr">
        <is>
          <t>Checkpoint completion logs plus supervisor verification</t>
        </is>
      </c>
      <c r="J2" t="inlineStr"/>
    </row>
    <row r="3">
      <c r="A3" t="inlineStr">
        <is>
          <t>Incident handling</t>
        </is>
      </c>
      <c r="B3" t="inlineStr">
        <is>
          <t>Report completion time</t>
        </is>
      </c>
      <c r="C3" t="n">
        <v>14</v>
      </c>
      <c r="D3" t="inlineStr"/>
      <c r="E3" t="inlineStr"/>
      <c r="F3" t="inlineStr"/>
      <c r="G3" t="inlineStr"/>
      <c r="H3">
        <f>IF(G3="","",C3*G3/5)</f>
        <v/>
      </c>
      <c r="I3" t="inlineStr">
        <is>
          <t>Median minutes from incident close to usable report</t>
        </is>
      </c>
      <c r="J3" t="inlineStr"/>
    </row>
    <row r="4">
      <c r="A4" t="inlineStr">
        <is>
          <t>Incident handling</t>
        </is>
      </c>
      <c r="B4" t="inlineStr">
        <is>
          <t>Escalation latency</t>
        </is>
      </c>
      <c r="C4" t="n">
        <v>12</v>
      </c>
      <c r="D4" t="inlineStr"/>
      <c r="E4" t="inlineStr"/>
      <c r="F4" t="inlineStr"/>
      <c r="G4" t="inlineStr"/>
      <c r="H4">
        <f>IF(G4="","",C4*G4/5)</f>
        <v/>
      </c>
      <c r="I4" t="inlineStr">
        <is>
          <t>Median and P95 time from field event to supervisor or GSOC awareness</t>
        </is>
      </c>
      <c r="J4" t="inlineStr"/>
    </row>
    <row r="5">
      <c r="A5" t="inlineStr">
        <is>
          <t>Supervision</t>
        </is>
      </c>
      <c r="B5" t="inlineStr">
        <is>
          <t>Supervisor rework hours</t>
        </is>
      </c>
      <c r="C5" t="n">
        <v>10</v>
      </c>
      <c r="D5" t="inlineStr"/>
      <c r="E5" t="inlineStr"/>
      <c r="F5" t="inlineStr"/>
      <c r="G5" t="inlineStr"/>
      <c r="H5">
        <f>IF(G5="","",C5*G5/5)</f>
        <v/>
      </c>
      <c r="I5" t="inlineStr">
        <is>
          <t>Hours spent fixing reports reconstructing context or chasing evidence</t>
        </is>
      </c>
      <c r="J5" t="inlineStr"/>
    </row>
    <row r="6">
      <c r="A6" t="inlineStr">
        <is>
          <t>Adoption</t>
        </is>
      </c>
      <c r="B6" t="inlineStr">
        <is>
          <t>Guard usage compliance</t>
        </is>
      </c>
      <c r="C6" t="n">
        <v>10</v>
      </c>
      <c r="D6" t="inlineStr"/>
      <c r="E6" t="inlineStr"/>
      <c r="F6" t="inlineStr"/>
      <c r="G6" t="inlineStr"/>
      <c r="H6">
        <f>IF(G6="","",C6*G6/5)</f>
        <v/>
      </c>
      <c r="I6" t="inlineStr">
        <is>
          <t>Percent of assigned shifts where the device and workflow are used correctly</t>
        </is>
      </c>
      <c r="J6" t="inlineStr"/>
    </row>
    <row r="7">
      <c r="A7" t="inlineStr">
        <is>
          <t>Evidence</t>
        </is>
      </c>
      <c r="B7" t="inlineStr">
        <is>
          <t>Evidence export readiness</t>
        </is>
      </c>
      <c r="C7" t="n">
        <v>12</v>
      </c>
      <c r="D7" t="inlineStr"/>
      <c r="E7" t="inlineStr"/>
      <c r="F7" t="inlineStr"/>
      <c r="G7" t="inlineStr"/>
      <c r="H7">
        <f>IF(G7="","",C7*G7/5)</f>
        <v/>
      </c>
      <c r="I7" t="inlineStr">
        <is>
          <t>Time to package clips metadata and incident context for client or legal review</t>
        </is>
      </c>
      <c r="J7" t="inlineStr"/>
    </row>
    <row r="8">
      <c r="A8" t="inlineStr">
        <is>
          <t>Evidence</t>
        </is>
      </c>
      <c r="B8" t="inlineStr">
        <is>
          <t>Chain-of-custody visibility</t>
        </is>
      </c>
      <c r="C8" t="n">
        <v>8</v>
      </c>
      <c r="D8" t="inlineStr"/>
      <c r="E8" t="inlineStr"/>
      <c r="F8" t="inlineStr"/>
      <c r="G8" t="inlineStr"/>
      <c r="H8">
        <f>IF(G8="","",C8*G8/5)</f>
        <v/>
      </c>
      <c r="I8" t="inlineStr">
        <is>
          <t>Access logs retention posture export history and review context</t>
        </is>
      </c>
      <c r="J8" t="inlineStr"/>
    </row>
    <row r="9">
      <c r="A9" t="inlineStr">
        <is>
          <t>Deployment</t>
        </is>
      </c>
      <c r="B9" t="inlineStr">
        <is>
          <t>Upload and device reliability</t>
        </is>
      </c>
      <c r="C9" t="n">
        <v>8</v>
      </c>
      <c r="D9" t="inlineStr"/>
      <c r="E9" t="inlineStr"/>
      <c r="F9" t="inlineStr"/>
      <c r="G9" t="inlineStr"/>
      <c r="H9">
        <f>IF(G9="","",C9*G9/5)</f>
        <v/>
      </c>
      <c r="I9" t="inlineStr">
        <is>
          <t>Successful upload rate charging compliance and device uptime</t>
        </is>
      </c>
      <c r="J9" t="inlineStr"/>
    </row>
    <row r="10">
      <c r="A10" t="inlineStr">
        <is>
          <t>Commercial</t>
        </is>
      </c>
      <c r="B10" t="inlineStr">
        <is>
          <t>Client dispute resolution time</t>
        </is>
      </c>
      <c r="C10" t="n">
        <v>8</v>
      </c>
      <c r="D10" t="inlineStr"/>
      <c r="E10" t="inlineStr"/>
      <c r="F10" t="inlineStr"/>
      <c r="G10" t="inlineStr"/>
      <c r="H10">
        <f>IF(G10="","",C10*G10/5)</f>
        <v/>
      </c>
      <c r="I10" t="inlineStr">
        <is>
          <t>Average time to answer a client challenge or documentation request</t>
        </is>
      </c>
      <c r="J10" t="inlineStr"/>
    </row>
    <row r="11">
      <c r="A11" t="inlineStr">
        <is>
          <t>Commercial</t>
        </is>
      </c>
      <c r="B11" t="inlineStr">
        <is>
          <t>Rollout economics</t>
        </is>
      </c>
      <c r="C11" t="n">
        <v>6</v>
      </c>
      <c r="D11" t="inlineStr"/>
      <c r="E11" t="inlineStr"/>
      <c r="F11" t="inlineStr"/>
      <c r="G11" t="inlineStr"/>
      <c r="H11">
        <f>IF(G11="","",C11*G11/5)</f>
        <v/>
      </c>
      <c r="I11" t="inlineStr">
        <is>
          <t>Per-site fit shared-pool viability and expected margin impact</t>
        </is>
      </c>
      <c r="J11" t="inlineStr"/>
    </row>
    <row r="13">
      <c r="G13" t="inlineStr">
        <is>
          <t>Total score</t>
        </is>
      </c>
      <c r="H13">
        <f>SUM(H2:H11)</f>
        <v/>
      </c>
    </row>
    <row r="14">
      <c r="G14" t="inlineStr">
        <is>
          <t>Rollout threshold</t>
        </is>
      </c>
      <c r="H14" t="inlineStr">
        <is>
          <t>75+</t>
        </is>
      </c>
    </row>
  </sheetData>
  <autoFilter ref="A1:J1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" t="inlineStr">
        <is>
          <t>How to use the pilot scorecard</t>
        </is>
      </c>
    </row>
    <row r="3">
      <c r="A3" t="inlineStr">
        <is>
          <t>1. Record a baseline before the first pilot shift.</t>
        </is>
      </c>
    </row>
    <row r="4">
      <c r="A4" t="inlineStr">
        <is>
          <t>2. Update the sheet weekly with actual pilot results.</t>
        </is>
      </c>
    </row>
    <row r="5">
      <c r="A5" t="inlineStr">
        <is>
          <t>3. Score each metric from 1-5 based on target attainment.</t>
        </is>
      </c>
    </row>
    <row r="6">
      <c r="A6" t="inlineStr">
        <is>
          <t>4. Use weighted score totals to decide whether the deployment should roll out.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2026-04-06T16:45:55Z</dcterms:created>
  <dcterms:modified xsi:type="dcterms:W3CDTF">2026-04-06T16:45:55Z</dcterms:modified>
</cp:coreProperties>
</file>